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Меню на сайт из столовой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6" i="1"/>
  <c r="L175" i="1"/>
  <c r="L165" i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L196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G24" i="1"/>
  <c r="H196" i="1" l="1"/>
  <c r="G196" i="1"/>
</calcChain>
</file>

<file path=xl/sharedStrings.xml><?xml version="1.0" encoding="utf-8"?>
<sst xmlns="http://schemas.openxmlformats.org/spreadsheetml/2006/main" count="239" uniqueCount="68">
  <si>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</si>
  <si>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</si>
  <si>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</si>
  <si>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</si>
  <si>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</si>
  <si>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</si>
  <si>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</si>
  <si>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</si>
  <si>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</si>
  <si>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</si>
  <si>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</si>
  <si>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</si>
  <si>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</si>
  <si>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</si>
  <si>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</si>
  <si>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</si>
  <si>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</si>
  <si>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</si>
  <si>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</si>
  <si>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</si>
  <si>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</si>
  <si>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</si>
  <si>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</si>
  <si>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</si>
  <si>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</si>
  <si>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</si>
  <si>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</si>
  <si>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</si>
  <si>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</si>
  <si>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</si>
  <si>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</si>
  <si>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</si>
  <si>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</si>
  <si>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</si>
  <si>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</si>
  <si>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</si>
  <si>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</si>
  <si>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</si>
  <si>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</si>
  <si>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№10" г.Печора</t>
  </si>
  <si>
    <t>Директор</t>
  </si>
  <si>
    <t>КАША РИСОВАЯ МОЛОЧНАЯ С
МАСЛОМ СЛИВОЧНЫМ</t>
  </si>
  <si>
    <t>БУТЕРБРОД С МАСЛОМ И
СЫРОМ</t>
  </si>
  <si>
    <t>КАКАО С МОЛОКОМ</t>
  </si>
  <si>
    <t>ХЛЕБ ПШЕНИЧНЫЙ</t>
  </si>
  <si>
    <t>ЯБЛОКО</t>
  </si>
  <si>
    <t>РЫБА (ФИЛЕ) ПРИПУЩЕННАЯ</t>
  </si>
  <si>
    <t>ПЮРЕ КАРТОФЕЛЬНОЕ</t>
  </si>
  <si>
    <t>ЧАЙ С САХАРОМ</t>
  </si>
  <si>
    <t>ПИРОЖНОЕ ИН. УПАКОВКА</t>
  </si>
  <si>
    <t>ТК № 40</t>
  </si>
  <si>
    <t>СОСИСКИ ОТВАРНЫЕ</t>
  </si>
  <si>
    <t>МАКАРОНЫ ОТВАРНЫЕ С
СЫРОМ</t>
  </si>
  <si>
    <t>ТК № 30</t>
  </si>
  <si>
    <t>БИТОЧЕК КУРИНЫЙ</t>
  </si>
  <si>
    <t>КАША ГРЕЧНЕВАЯ
РАССЫПЧАТАЯ</t>
  </si>
  <si>
    <t>СОУС КРАСНЫЙ ОСНОВНОЙ</t>
  </si>
  <si>
    <t>КОМПОТ ИЗ СМЕСИ
СУХОФРУКТОВ</t>
  </si>
  <si>
    <t>ТК №8</t>
  </si>
  <si>
    <t>КАША МОЛОЧНАЯ ПШЕННАЯ</t>
  </si>
  <si>
    <t>ЯЙЦО ВАРЕНОЕ</t>
  </si>
  <si>
    <t>ГРУША</t>
  </si>
  <si>
    <t>ЗАПЕКАНКА ИЗ ТВОРОГА</t>
  </si>
  <si>
    <t>КОМПОТ ИЗ СВЕЖИХ ЯГОД</t>
  </si>
  <si>
    <t>КОТЛЕТА РЫБНАЯ</t>
  </si>
  <si>
    <t>КАША МОЛОЧНАЯ
КУКУРУЗНАЯ</t>
  </si>
  <si>
    <t>АПЕЛЬСИН</t>
  </si>
  <si>
    <t>Логинова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</si>
</sst>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210</v>
      </c>
      <c r="G6" s="40">
        <v>0.56000000000000005</v>
      </c>
      <c r="H6" s="40">
        <v>0.74</v>
      </c>
      <c r="I6" s="40">
        <v>5.73</v>
      </c>
      <c r="J6" s="40">
        <v>31.81</v>
      </c>
      <c r="K6" s="41">
        <v>189</v>
      </c>
      <c r="L6" s="40">
        <v>29.49</v>
      </c>
    </row>
    <row r="7" spans="1:12" ht="25.5" x14ac:dyDescent="0.25">
      <c r="A7" s="23"/>
      <c r="B7" s="15"/>
      <c r="C7" s="11"/>
      <c r="D7" s="6"/>
      <c r="E7" s="42" t="s">
        <v>42</v>
      </c>
      <c r="F7" s="43">
        <v>70</v>
      </c>
      <c r="G7" s="43">
        <v>3.44</v>
      </c>
      <c r="H7" s="43">
        <v>1.18</v>
      </c>
      <c r="I7" s="43">
        <v>37.21</v>
      </c>
      <c r="J7" s="43">
        <v>173.28</v>
      </c>
      <c r="K7" s="44">
        <v>3</v>
      </c>
      <c r="L7" s="43">
        <v>30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</v>
      </c>
      <c r="H8" s="43">
        <v>0.63</v>
      </c>
      <c r="I8" s="43">
        <v>0.49</v>
      </c>
      <c r="J8" s="43">
        <v>12.26</v>
      </c>
      <c r="K8" s="44">
        <v>433</v>
      </c>
      <c r="L8" s="43">
        <v>18.899999999999999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3.24</v>
      </c>
      <c r="H9" s="43">
        <v>0.33</v>
      </c>
      <c r="I9" s="43">
        <v>37.21</v>
      </c>
      <c r="J9" s="43">
        <v>164.7</v>
      </c>
      <c r="K9" s="44">
        <v>1</v>
      </c>
      <c r="L9" s="43">
        <v>3.6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21.75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8.64</v>
      </c>
      <c r="H13" s="19">
        <f t="shared" si="0"/>
        <v>3.28</v>
      </c>
      <c r="I13" s="19">
        <f t="shared" si="0"/>
        <v>90.44</v>
      </c>
      <c r="J13" s="19">
        <f t="shared" si="0"/>
        <v>429.04999999999995</v>
      </c>
      <c r="K13" s="25"/>
      <c r="L13" s="19">
        <f t="shared" ref="L13" si="1">SUM(L6:L12)</f>
        <v>103.73999999999998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620</v>
      </c>
      <c r="G24" s="32">
        <f t="shared" ref="G24:J24" si="4">G13+G23</f>
        <v>8.64</v>
      </c>
      <c r="H24" s="32">
        <f t="shared" si="4"/>
        <v>3.28</v>
      </c>
      <c r="I24" s="32">
        <f t="shared" si="4"/>
        <v>90.44</v>
      </c>
      <c r="J24" s="32">
        <f t="shared" si="4"/>
        <v>429.04999999999995</v>
      </c>
      <c r="K24" s="32"/>
      <c r="L24" s="32">
        <f t="shared" ref="L24" si="5">L13+L23</f>
        <v>103.73999999999998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70</v>
      </c>
      <c r="G25" s="40">
        <v>10.63</v>
      </c>
      <c r="H25" s="40">
        <v>3.36</v>
      </c>
      <c r="I25" s="40">
        <v>0.41</v>
      </c>
      <c r="J25" s="40">
        <v>74.17</v>
      </c>
      <c r="K25" s="41">
        <v>229</v>
      </c>
      <c r="L25" s="40">
        <v>54.36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150</v>
      </c>
      <c r="G26" s="43">
        <v>1.33</v>
      </c>
      <c r="H26" s="43">
        <v>7.03</v>
      </c>
      <c r="I26" s="43">
        <v>6.92</v>
      </c>
      <c r="J26" s="43">
        <v>96.53</v>
      </c>
      <c r="K26" s="44">
        <v>312</v>
      </c>
      <c r="L26" s="43">
        <v>20.28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0.39</v>
      </c>
      <c r="H27" s="43">
        <v>0</v>
      </c>
      <c r="I27" s="43">
        <v>3.72</v>
      </c>
      <c r="J27" s="43">
        <v>16.420000000000002</v>
      </c>
      <c r="K27" s="44" t="s">
        <v>50</v>
      </c>
      <c r="L27" s="43">
        <v>6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3.24</v>
      </c>
      <c r="H28" s="43">
        <v>0.33</v>
      </c>
      <c r="I28" s="43">
        <v>37.21</v>
      </c>
      <c r="J28" s="43">
        <v>164.7</v>
      </c>
      <c r="K28" s="44">
        <v>1</v>
      </c>
      <c r="L28" s="43">
        <v>3.6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49</v>
      </c>
      <c r="F30" s="43">
        <v>30</v>
      </c>
      <c r="G30" s="43">
        <v>1.05</v>
      </c>
      <c r="H30" s="43">
        <v>2.5</v>
      </c>
      <c r="I30" s="43">
        <v>20.75</v>
      </c>
      <c r="J30" s="43">
        <v>110.99</v>
      </c>
      <c r="K30" s="44">
        <v>419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16.64</v>
      </c>
      <c r="H32" s="19">
        <f t="shared" ref="H32" si="7">SUM(H25:H31)</f>
        <v>13.22</v>
      </c>
      <c r="I32" s="19">
        <f t="shared" ref="I32" si="8">SUM(I25:I31)</f>
        <v>69.010000000000005</v>
      </c>
      <c r="J32" s="19">
        <f t="shared" ref="J32:L32" si="9">SUM(J25:J31)</f>
        <v>462.81</v>
      </c>
      <c r="K32" s="25"/>
      <c r="L32" s="19">
        <f t="shared" si="9"/>
        <v>104.24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490</v>
      </c>
      <c r="G43" s="32">
        <f t="shared" ref="G43" si="14">G32+G42</f>
        <v>16.64</v>
      </c>
      <c r="H43" s="32">
        <f t="shared" ref="H43" si="15">H32+H42</f>
        <v>13.22</v>
      </c>
      <c r="I43" s="32">
        <f t="shared" ref="I43" si="16">I32+I42</f>
        <v>69.010000000000005</v>
      </c>
      <c r="J43" s="32">
        <f t="shared" ref="J43:L43" si="17">J32+J42</f>
        <v>462.81</v>
      </c>
      <c r="K43" s="32"/>
      <c r="L43" s="32">
        <f t="shared" si="17"/>
        <v>104.24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85</v>
      </c>
      <c r="G44" s="40">
        <v>5.31</v>
      </c>
      <c r="H44" s="40">
        <v>11.53</v>
      </c>
      <c r="I44" s="40">
        <v>0.19</v>
      </c>
      <c r="J44" s="40">
        <v>125.95</v>
      </c>
      <c r="K44" s="41">
        <v>254</v>
      </c>
      <c r="L44" s="40">
        <v>39.799999999999997</v>
      </c>
    </row>
    <row r="45" spans="1:12" ht="25.5" x14ac:dyDescent="0.25">
      <c r="A45" s="23"/>
      <c r="B45" s="15"/>
      <c r="C45" s="11"/>
      <c r="D45" s="6"/>
      <c r="E45" s="42" t="s">
        <v>52</v>
      </c>
      <c r="F45" s="43">
        <v>165</v>
      </c>
      <c r="G45" s="43">
        <v>3.45</v>
      </c>
      <c r="H45" s="43">
        <v>4.5599999999999996</v>
      </c>
      <c r="I45" s="43">
        <v>9.59</v>
      </c>
      <c r="J45" s="43">
        <v>93.75</v>
      </c>
      <c r="K45" s="44">
        <v>204</v>
      </c>
      <c r="L45" s="43">
        <v>36.89</v>
      </c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3.2</v>
      </c>
      <c r="H46" s="43">
        <v>3.4</v>
      </c>
      <c r="I46" s="43">
        <v>12.3</v>
      </c>
      <c r="J46" s="43">
        <v>100.5</v>
      </c>
      <c r="K46" s="44" t="s">
        <v>53</v>
      </c>
      <c r="L46" s="43">
        <v>18.899999999999999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3.24</v>
      </c>
      <c r="H47" s="43">
        <v>0.33</v>
      </c>
      <c r="I47" s="43">
        <v>37.21</v>
      </c>
      <c r="J47" s="43">
        <v>164.7</v>
      </c>
      <c r="K47" s="44">
        <v>1</v>
      </c>
      <c r="L47" s="43">
        <v>3.6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15.200000000000001</v>
      </c>
      <c r="H51" s="19">
        <f t="shared" ref="H51" si="19">SUM(H44:H50)</f>
        <v>19.819999999999997</v>
      </c>
      <c r="I51" s="19">
        <f t="shared" ref="I51" si="20">SUM(I44:I50)</f>
        <v>59.29</v>
      </c>
      <c r="J51" s="19">
        <f t="shared" ref="J51:L51" si="21">SUM(J44:J50)</f>
        <v>484.9</v>
      </c>
      <c r="K51" s="25"/>
      <c r="L51" s="19">
        <f t="shared" si="21"/>
        <v>99.19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490</v>
      </c>
      <c r="G62" s="32">
        <f t="shared" ref="G62" si="26">G51+G61</f>
        <v>15.200000000000001</v>
      </c>
      <c r="H62" s="32">
        <f t="shared" ref="H62" si="27">H51+H61</f>
        <v>19.819999999999997</v>
      </c>
      <c r="I62" s="32">
        <f t="shared" ref="I62" si="28">I51+I61</f>
        <v>59.29</v>
      </c>
      <c r="J62" s="32">
        <f t="shared" ref="J62:L62" si="29">J51+J61</f>
        <v>484.9</v>
      </c>
      <c r="K62" s="32"/>
      <c r="L62" s="32">
        <f t="shared" si="29"/>
        <v>99.19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80</v>
      </c>
      <c r="G63" s="40">
        <v>3.98</v>
      </c>
      <c r="H63" s="40">
        <v>6.75</v>
      </c>
      <c r="I63" s="40">
        <v>7.66</v>
      </c>
      <c r="J63" s="40">
        <v>107.15</v>
      </c>
      <c r="K63" s="41"/>
      <c r="L63" s="40">
        <v>31.05</v>
      </c>
    </row>
    <row r="64" spans="1:12" ht="25.5" x14ac:dyDescent="0.25">
      <c r="A64" s="23"/>
      <c r="B64" s="15"/>
      <c r="C64" s="11"/>
      <c r="D64" s="6"/>
      <c r="E64" s="42" t="s">
        <v>55</v>
      </c>
      <c r="F64" s="43">
        <v>150</v>
      </c>
      <c r="G64" s="43">
        <v>2.42</v>
      </c>
      <c r="H64" s="43">
        <v>1.27</v>
      </c>
      <c r="I64" s="43">
        <v>10.97</v>
      </c>
      <c r="J64" s="43">
        <v>64.959999999999994</v>
      </c>
      <c r="K64" s="44">
        <v>181</v>
      </c>
      <c r="L64" s="43">
        <v>18.260000000000002</v>
      </c>
    </row>
    <row r="65" spans="1:12" ht="25.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</v>
      </c>
      <c r="H65" s="43">
        <v>0</v>
      </c>
      <c r="I65" s="43">
        <v>0</v>
      </c>
      <c r="J65" s="43">
        <v>0</v>
      </c>
      <c r="K65" s="44" t="s">
        <v>58</v>
      </c>
      <c r="L65" s="43">
        <v>15.5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3.24</v>
      </c>
      <c r="H66" s="43">
        <v>0.33</v>
      </c>
      <c r="I66" s="43">
        <v>37.21</v>
      </c>
      <c r="J66" s="43">
        <v>164.7</v>
      </c>
      <c r="K66" s="44">
        <v>1</v>
      </c>
      <c r="L66" s="43">
        <v>3.6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56</v>
      </c>
      <c r="F68" s="43">
        <v>50</v>
      </c>
      <c r="G68" s="43">
        <v>0.7</v>
      </c>
      <c r="H68" s="43">
        <v>4.9000000000000004</v>
      </c>
      <c r="I68" s="43">
        <v>4.88</v>
      </c>
      <c r="J68" s="43">
        <v>66.790000000000006</v>
      </c>
      <c r="K68" s="44">
        <v>364</v>
      </c>
      <c r="L68" s="43">
        <v>5</v>
      </c>
    </row>
    <row r="69" spans="1:12" ht="15" x14ac:dyDescent="0.25">
      <c r="A69" s="23"/>
      <c r="B69" s="15"/>
      <c r="C69" s="11"/>
      <c r="D69" s="6"/>
      <c r="E69" s="42" t="s">
        <v>49</v>
      </c>
      <c r="F69" s="43">
        <v>30</v>
      </c>
      <c r="G69" s="43">
        <v>0.09</v>
      </c>
      <c r="H69" s="43">
        <v>0.01</v>
      </c>
      <c r="I69" s="43">
        <v>14.55</v>
      </c>
      <c r="J69" s="43">
        <v>58.65</v>
      </c>
      <c r="K69" s="44">
        <v>419</v>
      </c>
      <c r="L69" s="43">
        <v>20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10.43</v>
      </c>
      <c r="H70" s="19">
        <f t="shared" ref="H70" si="31">SUM(H63:H69)</f>
        <v>13.26</v>
      </c>
      <c r="I70" s="19">
        <f t="shared" ref="I70" si="32">SUM(I63:I69)</f>
        <v>75.27000000000001</v>
      </c>
      <c r="J70" s="19">
        <f t="shared" ref="J70:L70" si="33">SUM(J63:J69)</f>
        <v>462.25</v>
      </c>
      <c r="K70" s="25"/>
      <c r="L70" s="19">
        <f t="shared" si="33"/>
        <v>93.41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550</v>
      </c>
      <c r="G81" s="32">
        <f t="shared" ref="G81" si="38">G70+G80</f>
        <v>10.43</v>
      </c>
      <c r="H81" s="32">
        <f t="shared" ref="H81" si="39">H70+H80</f>
        <v>13.26</v>
      </c>
      <c r="I81" s="32">
        <f t="shared" ref="I81" si="40">I70+I80</f>
        <v>75.27000000000001</v>
      </c>
      <c r="J81" s="32">
        <f t="shared" ref="J81:L81" si="41">J70+J80</f>
        <v>462.25</v>
      </c>
      <c r="K81" s="32"/>
      <c r="L81" s="32">
        <f t="shared" si="41"/>
        <v>93.41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200</v>
      </c>
      <c r="G82" s="40">
        <v>2.4</v>
      </c>
      <c r="H82" s="40">
        <v>4.67</v>
      </c>
      <c r="I82" s="40">
        <v>13.84</v>
      </c>
      <c r="J82" s="40">
        <v>107.02</v>
      </c>
      <c r="K82" s="41">
        <v>189</v>
      </c>
      <c r="L82" s="40">
        <v>24.72</v>
      </c>
    </row>
    <row r="83" spans="1:12" ht="15" x14ac:dyDescent="0.25">
      <c r="A83" s="23"/>
      <c r="B83" s="15"/>
      <c r="C83" s="11"/>
      <c r="D83" s="6"/>
      <c r="E83" s="42" t="s">
        <v>60</v>
      </c>
      <c r="F83" s="43">
        <v>40</v>
      </c>
      <c r="G83" s="43">
        <v>4.96</v>
      </c>
      <c r="H83" s="43">
        <v>4.49</v>
      </c>
      <c r="I83" s="43">
        <v>0.27</v>
      </c>
      <c r="J83" s="43">
        <v>61.3</v>
      </c>
      <c r="K83" s="44">
        <v>209</v>
      </c>
      <c r="L83" s="43">
        <v>12.5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1.29</v>
      </c>
      <c r="H84" s="43">
        <v>0.82</v>
      </c>
      <c r="I84" s="43">
        <v>0.68</v>
      </c>
      <c r="J84" s="43">
        <v>16.11</v>
      </c>
      <c r="K84" s="44">
        <v>433</v>
      </c>
      <c r="L84" s="43">
        <v>18.899999999999999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3.24</v>
      </c>
      <c r="H85" s="43">
        <v>0.33</v>
      </c>
      <c r="I85" s="43">
        <v>37.21</v>
      </c>
      <c r="J85" s="43">
        <v>164.7</v>
      </c>
      <c r="K85" s="44">
        <v>1</v>
      </c>
      <c r="L85" s="43">
        <v>3.6</v>
      </c>
    </row>
    <row r="86" spans="1:12" ht="15" x14ac:dyDescent="0.25">
      <c r="A86" s="23"/>
      <c r="B86" s="15"/>
      <c r="C86" s="11"/>
      <c r="D86" s="7" t="s">
        <v>24</v>
      </c>
      <c r="E86" s="42" t="s">
        <v>61</v>
      </c>
      <c r="F86" s="43">
        <v>100</v>
      </c>
      <c r="G86" s="43">
        <v>0.6</v>
      </c>
      <c r="H86" s="43">
        <v>0.45</v>
      </c>
      <c r="I86" s="43">
        <v>15.45</v>
      </c>
      <c r="J86" s="43">
        <v>70.5</v>
      </c>
      <c r="K86" s="44"/>
      <c r="L86" s="43">
        <v>39.17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12.489999999999998</v>
      </c>
      <c r="H89" s="19">
        <f t="shared" ref="H89" si="43">SUM(H82:H88)</f>
        <v>10.76</v>
      </c>
      <c r="I89" s="19">
        <f t="shared" ref="I89" si="44">SUM(I82:I88)</f>
        <v>67.45</v>
      </c>
      <c r="J89" s="19">
        <f t="shared" ref="J89:L89" si="45">SUM(J82:J88)</f>
        <v>419.63</v>
      </c>
      <c r="K89" s="25"/>
      <c r="L89" s="19">
        <f t="shared" si="45"/>
        <v>98.89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580</v>
      </c>
      <c r="G100" s="32">
        <f t="shared" ref="G100" si="50">G89+G99</f>
        <v>12.489999999999998</v>
      </c>
      <c r="H100" s="32">
        <f t="shared" ref="H100" si="51">H89+H99</f>
        <v>10.76</v>
      </c>
      <c r="I100" s="32">
        <f t="shared" ref="I100" si="52">I89+I99</f>
        <v>67.45</v>
      </c>
      <c r="J100" s="32">
        <f t="shared" ref="J100:L100" si="53">J89+J99</f>
        <v>419.63</v>
      </c>
      <c r="K100" s="32"/>
      <c r="L100" s="32">
        <f t="shared" si="53"/>
        <v>98.89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150</v>
      </c>
      <c r="G101" s="40">
        <v>7.17</v>
      </c>
      <c r="H101" s="40">
        <v>9.3000000000000007</v>
      </c>
      <c r="I101" s="40">
        <v>10.66</v>
      </c>
      <c r="J101" s="40">
        <v>155.15</v>
      </c>
      <c r="K101" s="41">
        <v>223</v>
      </c>
      <c r="L101" s="40">
        <v>50.23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0.93</v>
      </c>
      <c r="H103" s="43">
        <v>0.63</v>
      </c>
      <c r="I103" s="43">
        <v>10.35</v>
      </c>
      <c r="J103" s="43">
        <v>51.3</v>
      </c>
      <c r="K103" s="44">
        <v>433</v>
      </c>
      <c r="L103" s="43">
        <v>18.899999999999999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3.24</v>
      </c>
      <c r="H104" s="43">
        <v>0.33</v>
      </c>
      <c r="I104" s="43">
        <v>37.21</v>
      </c>
      <c r="J104" s="43">
        <v>164.7</v>
      </c>
      <c r="K104" s="44">
        <v>1</v>
      </c>
      <c r="L104" s="43">
        <v>3.6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49</v>
      </c>
      <c r="F106" s="43">
        <v>30</v>
      </c>
      <c r="G106" s="43">
        <v>1.37</v>
      </c>
      <c r="H106" s="43">
        <v>2.54</v>
      </c>
      <c r="I106" s="43">
        <v>22.78</v>
      </c>
      <c r="J106" s="43">
        <v>120.7</v>
      </c>
      <c r="K106" s="44">
        <v>419</v>
      </c>
      <c r="L106" s="43">
        <v>20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420</v>
      </c>
      <c r="G108" s="19">
        <f t="shared" ref="G108:J108" si="54">SUM(G101:G107)</f>
        <v>12.71</v>
      </c>
      <c r="H108" s="19">
        <f t="shared" si="54"/>
        <v>12.8</v>
      </c>
      <c r="I108" s="19">
        <f t="shared" si="54"/>
        <v>81</v>
      </c>
      <c r="J108" s="19">
        <f t="shared" si="54"/>
        <v>491.84999999999997</v>
      </c>
      <c r="K108" s="25"/>
      <c r="L108" s="19">
        <f t="shared" ref="L108" si="55">SUM(L101:L107)</f>
        <v>92.72999999999999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420</v>
      </c>
      <c r="G119" s="32">
        <f t="shared" ref="G119" si="58">G108+G118</f>
        <v>12.71</v>
      </c>
      <c r="H119" s="32">
        <f t="shared" ref="H119" si="59">H108+H118</f>
        <v>12.8</v>
      </c>
      <c r="I119" s="32">
        <f t="shared" ref="I119" si="60">I108+I118</f>
        <v>81</v>
      </c>
      <c r="J119" s="32">
        <f t="shared" ref="J119:L119" si="61">J108+J118</f>
        <v>491.84999999999997</v>
      </c>
      <c r="K119" s="32"/>
      <c r="L119" s="32">
        <f t="shared" si="61"/>
        <v>92.72999999999999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80</v>
      </c>
      <c r="G120" s="40">
        <v>11.56</v>
      </c>
      <c r="H120" s="40">
        <v>11.5</v>
      </c>
      <c r="I120" s="40">
        <v>0.1</v>
      </c>
      <c r="J120" s="40">
        <v>149.9</v>
      </c>
      <c r="K120" s="41"/>
      <c r="L120" s="40">
        <v>31.05</v>
      </c>
    </row>
    <row r="121" spans="1:12" ht="15" x14ac:dyDescent="0.25">
      <c r="A121" s="14"/>
      <c r="B121" s="15"/>
      <c r="C121" s="11"/>
      <c r="D121" s="6"/>
      <c r="E121" s="42" t="s">
        <v>47</v>
      </c>
      <c r="F121" s="43">
        <v>150</v>
      </c>
      <c r="G121" s="43">
        <v>1.0900000000000001</v>
      </c>
      <c r="H121" s="43">
        <v>4.3499999999999996</v>
      </c>
      <c r="I121" s="43">
        <v>7.48</v>
      </c>
      <c r="J121" s="43">
        <v>73.56</v>
      </c>
      <c r="K121" s="44"/>
      <c r="L121" s="43">
        <v>20.28</v>
      </c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0.47</v>
      </c>
      <c r="H122" s="43">
        <v>0.19</v>
      </c>
      <c r="I122" s="43">
        <v>3.43</v>
      </c>
      <c r="J122" s="43">
        <v>20.7</v>
      </c>
      <c r="K122" s="44"/>
      <c r="L122" s="43">
        <v>23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3.24</v>
      </c>
      <c r="H123" s="43">
        <v>0.33</v>
      </c>
      <c r="I123" s="43">
        <v>37.21</v>
      </c>
      <c r="J123" s="43">
        <v>164.7</v>
      </c>
      <c r="K123" s="44"/>
      <c r="L123" s="43">
        <v>3.6</v>
      </c>
    </row>
    <row r="124" spans="1:12" ht="15" x14ac:dyDescent="0.25">
      <c r="A124" s="14"/>
      <c r="B124" s="15"/>
      <c r="C124" s="11"/>
      <c r="D124" s="7" t="s">
        <v>24</v>
      </c>
      <c r="E124" s="42" t="s">
        <v>45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>
        <v>23.25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16.759999999999998</v>
      </c>
      <c r="H127" s="19">
        <f t="shared" si="62"/>
        <v>16.769999999999996</v>
      </c>
      <c r="I127" s="19">
        <f t="shared" si="62"/>
        <v>58.019999999999996</v>
      </c>
      <c r="J127" s="19">
        <f t="shared" si="62"/>
        <v>455.86</v>
      </c>
      <c r="K127" s="25"/>
      <c r="L127" s="19">
        <f t="shared" ref="L127" si="63">SUM(L120:L126)</f>
        <v>101.17999999999999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570</v>
      </c>
      <c r="G138" s="32">
        <f t="shared" ref="G138" si="66">G127+G137</f>
        <v>16.759999999999998</v>
      </c>
      <c r="H138" s="32">
        <f t="shared" ref="H138" si="67">H127+H137</f>
        <v>16.769999999999996</v>
      </c>
      <c r="I138" s="32">
        <f t="shared" ref="I138" si="68">I127+I137</f>
        <v>58.019999999999996</v>
      </c>
      <c r="J138" s="32">
        <f t="shared" ref="J138:L138" si="69">J127+J137</f>
        <v>455.86</v>
      </c>
      <c r="K138" s="32"/>
      <c r="L138" s="32">
        <f t="shared" si="69"/>
        <v>101.17999999999999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85</v>
      </c>
      <c r="G139" s="40">
        <v>5.31</v>
      </c>
      <c r="H139" s="40">
        <v>11.53</v>
      </c>
      <c r="I139" s="40">
        <v>0.19</v>
      </c>
      <c r="J139" s="40">
        <v>125.95</v>
      </c>
      <c r="K139" s="41">
        <v>254</v>
      </c>
      <c r="L139" s="40">
        <v>39.799999999999997</v>
      </c>
    </row>
    <row r="140" spans="1:12" ht="25.5" x14ac:dyDescent="0.25">
      <c r="A140" s="23"/>
      <c r="B140" s="15"/>
      <c r="C140" s="11"/>
      <c r="D140" s="6"/>
      <c r="E140" s="42" t="s">
        <v>52</v>
      </c>
      <c r="F140" s="43">
        <v>165</v>
      </c>
      <c r="G140" s="43">
        <v>3.61</v>
      </c>
      <c r="H140" s="43">
        <v>7.56</v>
      </c>
      <c r="I140" s="43">
        <v>12.02</v>
      </c>
      <c r="J140" s="43">
        <v>130.99</v>
      </c>
      <c r="K140" s="44">
        <v>204</v>
      </c>
      <c r="L140" s="43">
        <v>36.89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1.05</v>
      </c>
      <c r="H141" s="43">
        <v>0.68</v>
      </c>
      <c r="I141" s="43">
        <v>0.57999999999999996</v>
      </c>
      <c r="J141" s="43">
        <v>13.31</v>
      </c>
      <c r="K141" s="44">
        <v>433</v>
      </c>
      <c r="L141" s="43">
        <v>18.899999999999999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3.24</v>
      </c>
      <c r="H142" s="43">
        <v>0.33</v>
      </c>
      <c r="I142" s="43">
        <v>37.21</v>
      </c>
      <c r="J142" s="43">
        <v>164.7</v>
      </c>
      <c r="K142" s="44">
        <v>1</v>
      </c>
      <c r="L142" s="43">
        <v>3.6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13.21</v>
      </c>
      <c r="H146" s="19">
        <f t="shared" si="70"/>
        <v>20.099999999999998</v>
      </c>
      <c r="I146" s="19">
        <f t="shared" si="70"/>
        <v>50</v>
      </c>
      <c r="J146" s="19">
        <f t="shared" si="70"/>
        <v>434.95</v>
      </c>
      <c r="K146" s="25"/>
      <c r="L146" s="19">
        <f t="shared" ref="L146" si="71">SUM(L139:L145)</f>
        <v>99.19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490</v>
      </c>
      <c r="G157" s="32">
        <f t="shared" ref="G157" si="74">G146+G156</f>
        <v>13.21</v>
      </c>
      <c r="H157" s="32">
        <f t="shared" ref="H157" si="75">H146+H156</f>
        <v>20.099999999999998</v>
      </c>
      <c r="I157" s="32">
        <f t="shared" ref="I157" si="76">I146+I156</f>
        <v>50</v>
      </c>
      <c r="J157" s="32">
        <f t="shared" ref="J157:L157" si="77">J146+J156</f>
        <v>434.95</v>
      </c>
      <c r="K157" s="32"/>
      <c r="L157" s="32">
        <f t="shared" si="77"/>
        <v>99.19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80</v>
      </c>
      <c r="G158" s="40">
        <v>7.53</v>
      </c>
      <c r="H158" s="40">
        <v>8.19</v>
      </c>
      <c r="I158" s="40">
        <v>5.57</v>
      </c>
      <c r="J158" s="40">
        <v>126.08</v>
      </c>
      <c r="K158" s="41">
        <v>272</v>
      </c>
      <c r="L158" s="40">
        <v>35.590000000000003</v>
      </c>
    </row>
    <row r="159" spans="1:12" ht="15" x14ac:dyDescent="0.25">
      <c r="A159" s="23"/>
      <c r="B159" s="15"/>
      <c r="C159" s="11"/>
      <c r="D159" s="6"/>
      <c r="E159" s="42" t="s">
        <v>47</v>
      </c>
      <c r="F159" s="43">
        <v>150</v>
      </c>
      <c r="G159" s="43">
        <v>0.65</v>
      </c>
      <c r="H159" s="43">
        <v>3.46</v>
      </c>
      <c r="I159" s="43">
        <v>3.91</v>
      </c>
      <c r="J159" s="43">
        <v>49.49</v>
      </c>
      <c r="K159" s="44">
        <v>335</v>
      </c>
      <c r="L159" s="43">
        <v>20.28</v>
      </c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0.2</v>
      </c>
      <c r="H160" s="43">
        <v>0</v>
      </c>
      <c r="I160" s="43">
        <v>7.3</v>
      </c>
      <c r="J160" s="43">
        <v>30</v>
      </c>
      <c r="K160" s="44" t="s">
        <v>50</v>
      </c>
      <c r="L160" s="43">
        <v>6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3.24</v>
      </c>
      <c r="H161" s="43">
        <v>0.33</v>
      </c>
      <c r="I161" s="43">
        <v>37.21</v>
      </c>
      <c r="J161" s="43">
        <v>164.7</v>
      </c>
      <c r="K161" s="44">
        <v>1</v>
      </c>
      <c r="L161" s="43">
        <v>3.6</v>
      </c>
    </row>
    <row r="162" spans="1:12" ht="15" x14ac:dyDescent="0.25">
      <c r="A162" s="23"/>
      <c r="B162" s="15"/>
      <c r="C162" s="11"/>
      <c r="D162" s="7" t="s">
        <v>24</v>
      </c>
      <c r="E162" s="42" t="s">
        <v>61</v>
      </c>
      <c r="F162" s="43">
        <v>100</v>
      </c>
      <c r="G162" s="43">
        <v>0.4</v>
      </c>
      <c r="H162" s="43">
        <v>0.3</v>
      </c>
      <c r="I162" s="43">
        <v>10.3</v>
      </c>
      <c r="J162" s="43">
        <v>47</v>
      </c>
      <c r="K162" s="44"/>
      <c r="L162" s="43">
        <v>41.2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12.02</v>
      </c>
      <c r="H165" s="19">
        <f t="shared" si="78"/>
        <v>12.28</v>
      </c>
      <c r="I165" s="19">
        <f t="shared" si="78"/>
        <v>64.290000000000006</v>
      </c>
      <c r="J165" s="19">
        <f t="shared" si="78"/>
        <v>417.27</v>
      </c>
      <c r="K165" s="25"/>
      <c r="L165" s="19">
        <f t="shared" ref="L165" si="79">SUM(L158:L164)</f>
        <v>106.67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570</v>
      </c>
      <c r="G176" s="32">
        <f t="shared" ref="G176" si="82">G165+G175</f>
        <v>12.02</v>
      </c>
      <c r="H176" s="32">
        <f t="shared" ref="H176" si="83">H165+H175</f>
        <v>12.28</v>
      </c>
      <c r="I176" s="32">
        <f t="shared" ref="I176" si="84">I165+I175</f>
        <v>64.290000000000006</v>
      </c>
      <c r="J176" s="32">
        <f t="shared" ref="J176:L176" si="85">J165+J175</f>
        <v>417.27</v>
      </c>
      <c r="K176" s="32"/>
      <c r="L176" s="32">
        <f t="shared" si="85"/>
        <v>106.67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200</v>
      </c>
      <c r="G177" s="40">
        <v>3.86</v>
      </c>
      <c r="H177" s="40">
        <v>6.72</v>
      </c>
      <c r="I177" s="40">
        <v>16.829999999999998</v>
      </c>
      <c r="J177" s="40">
        <v>143.19</v>
      </c>
      <c r="K177" s="41">
        <v>183</v>
      </c>
      <c r="L177" s="40">
        <v>28.42</v>
      </c>
    </row>
    <row r="178" spans="1:12" ht="15" x14ac:dyDescent="0.25">
      <c r="A178" s="23"/>
      <c r="B178" s="15"/>
      <c r="C178" s="11"/>
      <c r="D178" s="6"/>
      <c r="E178" s="42" t="s">
        <v>60</v>
      </c>
      <c r="F178" s="43">
        <v>40</v>
      </c>
      <c r="G178" s="43">
        <v>4.96</v>
      </c>
      <c r="H178" s="43">
        <v>4.49</v>
      </c>
      <c r="I178" s="43">
        <v>0.27</v>
      </c>
      <c r="J178" s="43">
        <v>61.3</v>
      </c>
      <c r="K178" s="44">
        <v>209</v>
      </c>
      <c r="L178" s="43">
        <v>12.5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0.97</v>
      </c>
      <c r="H179" s="43">
        <v>0.61</v>
      </c>
      <c r="I179" s="43">
        <v>0.44</v>
      </c>
      <c r="J179" s="43">
        <v>11.74</v>
      </c>
      <c r="K179" s="44">
        <v>433</v>
      </c>
      <c r="L179" s="43">
        <v>18.899999999999999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3.24</v>
      </c>
      <c r="H180" s="43">
        <v>0.33</v>
      </c>
      <c r="I180" s="43">
        <v>37.21</v>
      </c>
      <c r="J180" s="43">
        <v>164.7</v>
      </c>
      <c r="K180" s="44">
        <v>1</v>
      </c>
      <c r="L180" s="43">
        <v>3.6</v>
      </c>
    </row>
    <row r="181" spans="1:12" ht="15" x14ac:dyDescent="0.25">
      <c r="A181" s="23"/>
      <c r="B181" s="15"/>
      <c r="C181" s="11"/>
      <c r="D181" s="7" t="s">
        <v>24</v>
      </c>
      <c r="E181" s="42" t="s">
        <v>66</v>
      </c>
      <c r="F181" s="43">
        <v>100</v>
      </c>
      <c r="G181" s="43">
        <v>0.9</v>
      </c>
      <c r="H181" s="43">
        <v>0.2</v>
      </c>
      <c r="I181" s="43">
        <v>8.1</v>
      </c>
      <c r="J181" s="43">
        <v>43</v>
      </c>
      <c r="K181" s="44"/>
      <c r="L181" s="43">
        <v>39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13.930000000000001</v>
      </c>
      <c r="H184" s="19">
        <f t="shared" si="86"/>
        <v>12.35</v>
      </c>
      <c r="I184" s="19">
        <f t="shared" si="86"/>
        <v>62.85</v>
      </c>
      <c r="J184" s="19">
        <f t="shared" si="86"/>
        <v>423.93</v>
      </c>
      <c r="K184" s="25"/>
      <c r="L184" s="19">
        <f t="shared" ref="L184" si="87">SUM(L177:L183)</f>
        <v>102.42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13.930000000000001</v>
      </c>
      <c r="H195" s="32">
        <f t="shared" ref="H195" si="91">H184+H194</f>
        <v>12.35</v>
      </c>
      <c r="I195" s="32">
        <f t="shared" ref="I195" si="92">I184+I194</f>
        <v>62.85</v>
      </c>
      <c r="J195" s="32">
        <f t="shared" ref="J195:L195" si="93">J184+J194</f>
        <v>423.93</v>
      </c>
      <c r="K195" s="32"/>
      <c r="L195" s="32">
        <f t="shared" si="93"/>
        <v>102.42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13.202999999999999</v>
      </c>
      <c r="H196" s="34">
        <f t="shared" si="94"/>
        <v>13.463999999999999</v>
      </c>
      <c r="I196" s="34">
        <f t="shared" si="94"/>
        <v>67.762</v>
      </c>
      <c r="J196" s="34">
        <f t="shared" si="94"/>
        <v>448.25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100.16599999999998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dcterms:created xsi:type="dcterms:W3CDTF">2022-05-16T14:23:56Z</dcterms:created>
  <dcterms:modified xsi:type="dcterms:W3CDTF">2025-02-10T12:12:38Z</dcterms:modified>
</cp:coreProperties>
</file>